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155" windowHeight="92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3" i="1"/>
  <c r="D3" s="1"/>
</calcChain>
</file>

<file path=xl/sharedStrings.xml><?xml version="1.0" encoding="utf-8"?>
<sst xmlns="http://schemas.openxmlformats.org/spreadsheetml/2006/main" count="35" uniqueCount="15">
  <si>
    <t>Degree</t>
  </si>
  <si>
    <t>Alt</t>
  </si>
  <si>
    <t>Aim off MIL</t>
  </si>
  <si>
    <t>MK-82</t>
  </si>
  <si>
    <t>MK-82SE Snakeye</t>
  </si>
  <si>
    <t>IAS</t>
  </si>
  <si>
    <t>M-117</t>
  </si>
  <si>
    <t>CBU-52B</t>
  </si>
  <si>
    <t>MK-83</t>
  </si>
  <si>
    <t>MK-84</t>
  </si>
  <si>
    <t>APPROACH SPEED FORMULA:</t>
  </si>
  <si>
    <t>Gun Ammo %</t>
  </si>
  <si>
    <t>Guns</t>
  </si>
  <si>
    <t>Fuel Remaining</t>
  </si>
  <si>
    <t>App Speed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</si>
</sst>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0" xfId="0" applyFill="1"/>
    <xf numFmtId="0" fontId="0" fillId="5" borderId="1" xfId="0" applyFill="1" applyBorder="1"/>
    <xf numFmtId="0" fontId="0" fillId="5" borderId="1" xfId="0" applyFont="1" applyFill="1" applyBorder="1"/>
    <xf numFmtId="0" fontId="0" fillId="6" borderId="1" xfId="0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5" borderId="5" xfId="0" applyFill="1" applyBorder="1"/>
    <xf numFmtId="0" fontId="1" fillId="5" borderId="6" xfId="0" applyFont="1" applyFill="1" applyBorder="1"/>
    <xf numFmtId="0" fontId="0" fillId="6" borderId="5" xfId="0" applyFill="1" applyBorder="1"/>
    <xf numFmtId="0" fontId="1" fillId="6" borderId="6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1" fillId="5" borderId="9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0" fillId="4" borderId="5" xfId="0" applyFill="1" applyBorder="1"/>
    <xf numFmtId="0" fontId="0" fillId="0" borderId="5" xfId="0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5" borderId="5" xfId="0" applyFont="1" applyFill="1" applyBorder="1"/>
    <xf numFmtId="0" fontId="0" fillId="5" borderId="6" xfId="0" applyFont="1" applyFill="1" applyBorder="1"/>
    <xf numFmtId="0" fontId="0" fillId="6" borderId="5" xfId="0" applyFont="1" applyFill="1" applyBorder="1"/>
    <xf numFmtId="0" fontId="0" fillId="6" borderId="1" xfId="0" applyFont="1" applyFill="1" applyBorder="1"/>
    <xf numFmtId="0" fontId="0" fillId="6" borderId="6" xfId="0" applyFont="1" applyFill="1" applyBorder="1"/>
    <xf numFmtId="0" fontId="1" fillId="8" borderId="1" xfId="0" applyFont="1" applyFill="1" applyBorder="1"/>
    <xf numFmtId="0" fontId="0" fillId="6" borderId="10" xfId="0" applyFill="1" applyBorder="1"/>
    <xf numFmtId="0" fontId="0" fillId="6" borderId="11" xfId="0" applyFill="1" applyBorder="1"/>
    <xf numFmtId="0" fontId="1" fillId="6" borderId="12" xfId="0" applyFont="1" applyFill="1" applyBorder="1"/>
    <xf numFmtId="9" fontId="3" fillId="9" borderId="1" xfId="0" applyNumberFormat="1" applyFont="1" applyFill="1" applyBorder="1"/>
    <xf numFmtId="0" fontId="3" fillId="9" borderId="1" xfId="0" applyFont="1" applyFill="1" applyBorder="1"/>
    <xf numFmtId="0" fontId="2" fillId="10" borderId="1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1" fillId="5" borderId="12" xfId="0" applyFont="1" applyFill="1" applyBorder="1"/>
    <xf numFmtId="0" fontId="1" fillId="6" borderId="1" xfId="0" applyFont="1" applyFill="1" applyBorder="1"/>
    <xf numFmtId="0" fontId="1" fillId="5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C50" sqref="C50"/>
    </sheetView>
  </sheetViews>
  <sheetFormatPr defaultRowHeight="15"/>
  <cols>
    <col min="4" max="4" width="15.7109375" customWidth="1"/>
    <col min="5" max="5" width="13" customWidth="1"/>
    <col min="6" max="6" width="15.5703125" hidden="1" customWidth="1"/>
    <col min="7" max="7" width="14.28515625" customWidth="1"/>
    <col min="8" max="8" width="18" customWidth="1"/>
  </cols>
  <sheetData>
    <row r="1" spans="1:4" ht="18.75">
      <c r="A1" s="49" t="s">
        <v>10</v>
      </c>
      <c r="B1" s="49"/>
      <c r="C1" s="49"/>
      <c r="D1" s="49"/>
    </row>
    <row r="2" spans="1:4">
      <c r="A2" s="34" t="s">
        <v>11</v>
      </c>
      <c r="B2" s="34" t="s">
        <v>12</v>
      </c>
      <c r="C2" s="34" t="s">
        <v>13</v>
      </c>
      <c r="D2" s="34" t="s">
        <v>14</v>
      </c>
    </row>
    <row r="3" spans="1:4" ht="24.75" customHeight="1" thickBot="1">
      <c r="A3" s="38">
        <v>1</v>
      </c>
      <c r="B3" s="39">
        <f>5*A3</f>
        <v>5</v>
      </c>
      <c r="C3" s="39">
        <v>1200</v>
      </c>
      <c r="D3" s="40">
        <f>IF((145+B3)+((C3-1000)/200)&lt;=140,"",(145+B3)+((C3-1000)/200))</f>
        <v>151</v>
      </c>
    </row>
    <row r="4" spans="1:4" ht="18.75">
      <c r="A4" s="46" t="s">
        <v>3</v>
      </c>
      <c r="B4" s="47"/>
      <c r="C4" s="47"/>
      <c r="D4" s="48"/>
    </row>
    <row r="5" spans="1:4" s="7" customFormat="1">
      <c r="A5" s="11" t="s">
        <v>0</v>
      </c>
      <c r="B5" s="4" t="s">
        <v>1</v>
      </c>
      <c r="C5" s="4" t="s">
        <v>5</v>
      </c>
      <c r="D5" s="12" t="s">
        <v>2</v>
      </c>
    </row>
    <row r="6" spans="1:4" s="6" customFormat="1">
      <c r="A6" s="13">
        <v>10</v>
      </c>
      <c r="B6" s="5">
        <v>2000</v>
      </c>
      <c r="C6" s="5">
        <v>450</v>
      </c>
      <c r="D6" s="14">
        <v>150</v>
      </c>
    </row>
    <row r="7" spans="1:4">
      <c r="A7" s="15">
        <v>20</v>
      </c>
      <c r="B7" s="8">
        <v>1500</v>
      </c>
      <c r="C7" s="8">
        <v>400</v>
      </c>
      <c r="D7" s="16">
        <v>48</v>
      </c>
    </row>
    <row r="8" spans="1:4">
      <c r="A8" s="17">
        <v>20</v>
      </c>
      <c r="B8" s="10">
        <v>2000</v>
      </c>
      <c r="C8" s="10">
        <v>400</v>
      </c>
      <c r="D8" s="18">
        <v>50</v>
      </c>
    </row>
    <row r="9" spans="1:4">
      <c r="A9" s="15">
        <v>20</v>
      </c>
      <c r="B9" s="8">
        <v>3000</v>
      </c>
      <c r="C9" s="8">
        <v>400</v>
      </c>
      <c r="D9" s="16">
        <v>70</v>
      </c>
    </row>
    <row r="10" spans="1:4">
      <c r="A10" s="17">
        <v>30</v>
      </c>
      <c r="B10" s="10">
        <v>2000</v>
      </c>
      <c r="C10" s="10">
        <v>400</v>
      </c>
      <c r="D10" s="18">
        <v>35</v>
      </c>
    </row>
    <row r="11" spans="1:4">
      <c r="A11" s="41">
        <v>30</v>
      </c>
      <c r="B11" s="42">
        <v>3000</v>
      </c>
      <c r="C11" s="42">
        <v>400</v>
      </c>
      <c r="D11" s="43">
        <v>45</v>
      </c>
    </row>
    <row r="12" spans="1:4">
      <c r="A12" s="10">
        <v>30</v>
      </c>
      <c r="B12" s="10">
        <v>4000</v>
      </c>
      <c r="C12" s="10">
        <v>400</v>
      </c>
      <c r="D12" s="44">
        <v>90</v>
      </c>
    </row>
    <row r="13" spans="1:4">
      <c r="A13" s="9">
        <v>30</v>
      </c>
      <c r="B13" s="9">
        <v>5000</v>
      </c>
      <c r="C13" s="9">
        <v>400</v>
      </c>
      <c r="D13" s="45">
        <v>100</v>
      </c>
    </row>
    <row r="14" spans="1:4" ht="18.75">
      <c r="A14" s="53" t="s">
        <v>6</v>
      </c>
      <c r="B14" s="54"/>
      <c r="C14" s="54"/>
      <c r="D14" s="55"/>
    </row>
    <row r="15" spans="1:4">
      <c r="A15" s="11" t="s">
        <v>0</v>
      </c>
      <c r="B15" s="4" t="s">
        <v>1</v>
      </c>
      <c r="C15" s="4" t="s">
        <v>5</v>
      </c>
      <c r="D15" s="12" t="s">
        <v>2</v>
      </c>
    </row>
    <row r="16" spans="1:4">
      <c r="A16" s="29">
        <v>10</v>
      </c>
      <c r="B16" s="9">
        <v>2000</v>
      </c>
      <c r="C16" s="9">
        <v>450</v>
      </c>
      <c r="D16" s="30">
        <v>150</v>
      </c>
    </row>
    <row r="17" spans="1:4">
      <c r="A17" s="17">
        <v>20</v>
      </c>
      <c r="B17" s="10">
        <v>2000</v>
      </c>
      <c r="C17" s="10">
        <v>400</v>
      </c>
      <c r="D17" s="18">
        <v>51</v>
      </c>
    </row>
    <row r="18" spans="1:4">
      <c r="A18" s="15">
        <v>20</v>
      </c>
      <c r="B18" s="8">
        <v>3000</v>
      </c>
      <c r="C18" s="8">
        <v>400</v>
      </c>
      <c r="D18" s="16">
        <v>75</v>
      </c>
    </row>
    <row r="19" spans="1:4">
      <c r="A19" s="15">
        <v>20</v>
      </c>
      <c r="B19" s="8">
        <v>4000</v>
      </c>
      <c r="C19" s="8">
        <v>400</v>
      </c>
      <c r="D19" s="16"/>
    </row>
    <row r="20" spans="1:4">
      <c r="A20" s="17">
        <v>30</v>
      </c>
      <c r="B20" s="10">
        <v>2000</v>
      </c>
      <c r="C20" s="10">
        <v>400</v>
      </c>
      <c r="D20" s="18">
        <v>40</v>
      </c>
    </row>
    <row r="21" spans="1:4">
      <c r="A21" s="17">
        <v>30</v>
      </c>
      <c r="B21" s="10">
        <v>3000</v>
      </c>
      <c r="C21" s="10">
        <v>400</v>
      </c>
      <c r="D21" s="18">
        <v>54</v>
      </c>
    </row>
    <row r="22" spans="1:4">
      <c r="A22" s="35">
        <v>30</v>
      </c>
      <c r="B22" s="36">
        <v>4000</v>
      </c>
      <c r="C22" s="36">
        <v>400</v>
      </c>
      <c r="D22" s="37">
        <v>103</v>
      </c>
    </row>
    <row r="23" spans="1:4" ht="15.75" thickBot="1">
      <c r="A23" s="26"/>
      <c r="B23" s="27"/>
      <c r="C23" s="27"/>
      <c r="D23" s="28"/>
    </row>
    <row r="24" spans="1:4" ht="18.75">
      <c r="A24" s="46" t="s">
        <v>8</v>
      </c>
      <c r="B24" s="47"/>
      <c r="C24" s="47"/>
      <c r="D24" s="48"/>
    </row>
    <row r="25" spans="1:4">
      <c r="A25" s="11" t="s">
        <v>0</v>
      </c>
      <c r="B25" s="4" t="s">
        <v>1</v>
      </c>
      <c r="C25" s="4" t="s">
        <v>5</v>
      </c>
      <c r="D25" s="12" t="s">
        <v>2</v>
      </c>
    </row>
    <row r="26" spans="1:4">
      <c r="A26" s="15">
        <v>20</v>
      </c>
      <c r="B26" s="8">
        <v>3000</v>
      </c>
      <c r="C26" s="8">
        <v>400</v>
      </c>
      <c r="D26" s="16"/>
    </row>
    <row r="27" spans="1:4">
      <c r="A27" s="17">
        <v>30</v>
      </c>
      <c r="B27" s="10">
        <v>2000</v>
      </c>
      <c r="C27" s="10">
        <v>400</v>
      </c>
      <c r="D27" s="18">
        <v>53</v>
      </c>
    </row>
    <row r="28" spans="1:4" ht="15.75" thickBot="1">
      <c r="A28" s="19">
        <v>30</v>
      </c>
      <c r="B28" s="20">
        <v>3000</v>
      </c>
      <c r="C28" s="20">
        <v>400</v>
      </c>
      <c r="D28" s="21"/>
    </row>
    <row r="29" spans="1:4" ht="18.75">
      <c r="A29" s="50" t="s">
        <v>4</v>
      </c>
      <c r="B29" s="51"/>
      <c r="C29" s="51"/>
      <c r="D29" s="52"/>
    </row>
    <row r="30" spans="1:4">
      <c r="A30" s="22" t="s">
        <v>0</v>
      </c>
      <c r="B30" s="1" t="s">
        <v>1</v>
      </c>
      <c r="C30" s="1" t="s">
        <v>5</v>
      </c>
      <c r="D30" s="23" t="s">
        <v>2</v>
      </c>
    </row>
    <row r="31" spans="1:4">
      <c r="A31" s="24">
        <v>10</v>
      </c>
      <c r="B31" s="3">
        <v>500</v>
      </c>
      <c r="C31" s="3">
        <v>400</v>
      </c>
      <c r="D31" s="12">
        <v>150</v>
      </c>
    </row>
    <row r="32" spans="1:4">
      <c r="A32" s="25">
        <v>10</v>
      </c>
      <c r="B32" s="2">
        <v>500</v>
      </c>
      <c r="C32" s="2">
        <v>500</v>
      </c>
      <c r="D32" s="23">
        <v>130</v>
      </c>
    </row>
    <row r="33" spans="1:4" ht="15.75" thickBot="1">
      <c r="A33" s="26">
        <v>20</v>
      </c>
      <c r="B33" s="27">
        <v>800</v>
      </c>
      <c r="C33" s="27">
        <v>400</v>
      </c>
      <c r="D33" s="28">
        <v>120</v>
      </c>
    </row>
    <row r="34" spans="1:4" ht="18.75">
      <c r="A34" s="46" t="s">
        <v>7</v>
      </c>
      <c r="B34" s="47"/>
      <c r="C34" s="47"/>
      <c r="D34" s="48"/>
    </row>
    <row r="35" spans="1:4">
      <c r="A35" s="11" t="s">
        <v>0</v>
      </c>
      <c r="B35" s="4" t="s">
        <v>1</v>
      </c>
      <c r="C35" s="4" t="s">
        <v>5</v>
      </c>
      <c r="D35" s="12" t="s">
        <v>2</v>
      </c>
    </row>
    <row r="36" spans="1:4">
      <c r="A36" s="31">
        <v>0</v>
      </c>
      <c r="B36" s="32">
        <v>2000</v>
      </c>
      <c r="C36" s="32">
        <v>400</v>
      </c>
      <c r="D36" s="33">
        <v>150</v>
      </c>
    </row>
    <row r="37" spans="1:4">
      <c r="A37" s="31">
        <v>20</v>
      </c>
      <c r="B37" s="32">
        <v>4000</v>
      </c>
      <c r="C37" s="32">
        <v>400</v>
      </c>
      <c r="D37" s="33">
        <v>140</v>
      </c>
    </row>
    <row r="38" spans="1:4">
      <c r="A38" s="17">
        <v>20</v>
      </c>
      <c r="B38" s="10">
        <v>3000</v>
      </c>
      <c r="C38" s="10">
        <v>400</v>
      </c>
      <c r="D38" s="18">
        <v>135</v>
      </c>
    </row>
    <row r="39" spans="1:4">
      <c r="A39" s="17">
        <v>30</v>
      </c>
      <c r="B39" s="10">
        <v>4000</v>
      </c>
      <c r="C39" s="10">
        <v>400</v>
      </c>
      <c r="D39" s="18">
        <v>120</v>
      </c>
    </row>
    <row r="40" spans="1:4">
      <c r="A40" s="17">
        <v>30</v>
      </c>
      <c r="B40" s="10">
        <v>3000</v>
      </c>
      <c r="C40" s="10">
        <v>400</v>
      </c>
      <c r="D40" s="18">
        <v>90</v>
      </c>
    </row>
    <row r="41" spans="1:4" ht="15.75" thickBot="1">
      <c r="A41" s="26"/>
      <c r="B41" s="27"/>
      <c r="C41" s="27"/>
      <c r="D41" s="28"/>
    </row>
    <row r="42" spans="1:4" ht="18.75">
      <c r="A42" s="46" t="s">
        <v>9</v>
      </c>
      <c r="B42" s="47"/>
      <c r="C42" s="47"/>
      <c r="D42" s="48"/>
    </row>
    <row r="43" spans="1:4">
      <c r="A43" s="11" t="s">
        <v>0</v>
      </c>
      <c r="B43" s="4" t="s">
        <v>1</v>
      </c>
      <c r="C43" s="4" t="s">
        <v>5</v>
      </c>
      <c r="D43" s="12" t="s">
        <v>2</v>
      </c>
    </row>
    <row r="44" spans="1:4">
      <c r="A44" s="15">
        <v>20</v>
      </c>
      <c r="B44" s="8">
        <v>3000</v>
      </c>
      <c r="C44" s="8">
        <v>400</v>
      </c>
      <c r="D44" s="16"/>
    </row>
    <row r="45" spans="1:4">
      <c r="A45" s="17">
        <v>30</v>
      </c>
      <c r="B45" s="10">
        <v>2000</v>
      </c>
      <c r="C45" s="10">
        <v>400</v>
      </c>
      <c r="D45" s="18"/>
    </row>
    <row r="46" spans="1:4" ht="15.75" thickBot="1">
      <c r="A46" s="19">
        <v>30</v>
      </c>
      <c r="B46" s="20">
        <v>3000</v>
      </c>
      <c r="C46" s="20">
        <v>400</v>
      </c>
      <c r="D46" s="21">
        <v>75</v>
      </c>
    </row>
  </sheetData>
  <mergeCells count="7">
    <mergeCell ref="A42:D42"/>
    <mergeCell ref="A1:D1"/>
    <mergeCell ref="A4:D4"/>
    <mergeCell ref="A29:D29"/>
    <mergeCell ref="A34:D34"/>
    <mergeCell ref="A14:D14"/>
    <mergeCell ref="A24:D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2016-07-28T00:05:12Z</dcterms:created>
  <dcterms:modified xsi:type="dcterms:W3CDTF">2017-05-29T02:08:03Z</dcterms:modified>
</cp:coreProperties>
</file>